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Free Construction Budget Templates/"/>
    </mc:Choice>
  </mc:AlternateContent>
  <xr:revisionPtr revIDLastSave="0" documentId="8_{EFB41A33-9201-49A5-9ED3-4F0C3E5BA945}" xr6:coauthVersionLast="45" xr6:coauthVersionMax="45" xr10:uidLastSave="{00000000-0000-0000-0000-000000000000}"/>
  <bookViews>
    <workbookView xWindow="4440" yWindow="1020" windowWidth="19200" windowHeight="15400" tabRatio="500" xr2:uid="{00000000-000D-0000-FFFF-FFFF00000000}"/>
  </bookViews>
  <sheets>
    <sheet name="Construction Budget" sheetId="1" r:id="rId1"/>
    <sheet name="Construction Budget - BLANK" sheetId="4" r:id="rId2"/>
    <sheet name="-Disclaimer-" sheetId="3" r:id="rId3"/>
  </sheets>
  <definedNames>
    <definedName name="_xlnm.Print_Area" localSheetId="0">'Construction Budget'!$B$2:$H$29</definedName>
    <definedName name="_xlnm.Print_Area" localSheetId="1">'Construction Budget - BLANK'!$B$1:$H$28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4" l="1"/>
  <c r="F4" i="4" s="1"/>
  <c r="F27" i="4"/>
  <c r="F25" i="4"/>
  <c r="F23" i="4"/>
  <c r="F21" i="4"/>
  <c r="H21" i="4" s="1"/>
  <c r="F20" i="4"/>
  <c r="H20" i="4" s="1"/>
  <c r="F19" i="4"/>
  <c r="H19" i="4" s="1"/>
  <c r="F18" i="4"/>
  <c r="H18" i="4" s="1"/>
  <c r="F17" i="4"/>
  <c r="H17" i="4" s="1"/>
  <c r="F16" i="4"/>
  <c r="H16" i="4" s="1"/>
  <c r="F15" i="4"/>
  <c r="H15" i="4" s="1"/>
  <c r="F14" i="4"/>
  <c r="H14" i="4" s="1"/>
  <c r="F13" i="4"/>
  <c r="H13" i="4" s="1"/>
  <c r="F12" i="4"/>
  <c r="H12" i="4" s="1"/>
  <c r="F11" i="4"/>
  <c r="H11" i="4" s="1"/>
  <c r="F10" i="4"/>
  <c r="H10" i="4" s="1"/>
  <c r="F9" i="4"/>
  <c r="H9" i="4" s="1"/>
  <c r="F8" i="4"/>
  <c r="H8" i="4" s="1"/>
  <c r="F7" i="4"/>
  <c r="F28" i="4" l="1"/>
  <c r="H7" i="4"/>
  <c r="H28" i="4" s="1"/>
  <c r="G4" i="4" s="1"/>
  <c r="H4" i="4" s="1"/>
  <c r="G29" i="1"/>
  <c r="F26" i="1" l="1"/>
  <c r="F28" i="1"/>
  <c r="F24" i="1"/>
  <c r="F9" i="1"/>
  <c r="H9" i="1" s="1"/>
  <c r="F10" i="1"/>
  <c r="H10" i="1" s="1"/>
  <c r="F11" i="1"/>
  <c r="H11" i="1" s="1"/>
  <c r="F12" i="1"/>
  <c r="H12" i="1" s="1"/>
  <c r="F13" i="1"/>
  <c r="H13" i="1" s="1"/>
  <c r="F14" i="1"/>
  <c r="H14" i="1" s="1"/>
  <c r="F15" i="1"/>
  <c r="H15" i="1" s="1"/>
  <c r="F16" i="1"/>
  <c r="H16" i="1" s="1"/>
  <c r="F17" i="1"/>
  <c r="H17" i="1" s="1"/>
  <c r="F18" i="1"/>
  <c r="H18" i="1" s="1"/>
  <c r="F19" i="1"/>
  <c r="H19" i="1" s="1"/>
  <c r="F20" i="1"/>
  <c r="H20" i="1" s="1"/>
  <c r="F21" i="1"/>
  <c r="H21" i="1" s="1"/>
  <c r="F22" i="1"/>
  <c r="H22" i="1" s="1"/>
  <c r="F8" i="1"/>
  <c r="H8" i="1" l="1"/>
  <c r="H29" i="1" s="1"/>
  <c r="G5" i="1" s="1"/>
  <c r="F29" i="1"/>
  <c r="F5" i="1" l="1"/>
  <c r="H5" i="1" s="1"/>
</calcChain>
</file>

<file path=xl/sharedStrings.xml><?xml version="1.0" encoding="utf-8"?>
<sst xmlns="http://schemas.openxmlformats.org/spreadsheetml/2006/main" count="70" uniqueCount="34">
  <si>
    <t>BUDGET</t>
  </si>
  <si>
    <t>UNDER/OVER</t>
  </si>
  <si>
    <t>TASK</t>
  </si>
  <si>
    <t>UNITS</t>
  </si>
  <si>
    <t>$/UNIT</t>
  </si>
  <si>
    <t>TOTAL</t>
  </si>
  <si>
    <t>VENDOR SUBCONTRACTOR/CONTRACTOR</t>
  </si>
  <si>
    <t>EXTERIOR</t>
  </si>
  <si>
    <t>WINDOWS/EXTERIOR DOORS</t>
  </si>
  <si>
    <t>PLUMBING</t>
  </si>
  <si>
    <t>ELECTRICAL</t>
  </si>
  <si>
    <t>HVAC</t>
  </si>
  <si>
    <t>INSULATION &amp; AIR-SEALING</t>
  </si>
  <si>
    <t>DRYWALL/PLASTER</t>
  </si>
  <si>
    <t>INTERIOR FINISH</t>
  </si>
  <si>
    <t>KITCHEN &amp; BATH</t>
  </si>
  <si>
    <t>PORCHES &amp; DECKS</t>
  </si>
  <si>
    <t>APPLIANCES</t>
  </si>
  <si>
    <t>COST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</si>
  <si>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</si>
  <si>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</si>
  <si>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CONSTRUCTION BUDGET TEMPLATE </t>
  </si>
  <si>
    <t xml:space="preserve"> </t>
  </si>
  <si>
    <t>EXCAVATION</t>
  </si>
  <si>
    <t>FOUNDATION CEMENT</t>
  </si>
  <si>
    <t>MASONRY BLOCK</t>
  </si>
  <si>
    <t>FRAMING</t>
  </si>
  <si>
    <t>TOTAL COST</t>
  </si>
  <si>
    <t>OTHER 1</t>
  </si>
  <si>
    <t>OTHER 2</t>
  </si>
  <si>
    <t>OTHER 3</t>
  </si>
  <si>
    <t>OTHER 4</t>
  </si>
  <si>
    <t>OTHER 5</t>
  </si>
  <si>
    <t>OTHER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</si>
</sst>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sz val="12"/>
      <color theme="1"/>
      <name val="Century Gothic"/>
      <family val="1"/>
    </font>
    <font>
      <b/>
      <sz val="10"/>
      <color theme="0"/>
      <name val="Century Gothic"/>
      <family val="1"/>
    </font>
    <font>
      <b/>
      <sz val="10"/>
      <color theme="1"/>
      <name val="Century Gothic"/>
      <family val="1"/>
    </font>
    <font>
      <sz val="10"/>
      <color theme="1"/>
      <name val="Century Gothic"/>
      <family val="1"/>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10" fillId="0" borderId="0" applyNumberFormat="0" applyFill="0" applyBorder="0" applyAlignment="0" applyProtection="0"/>
  </cellStyleXfs>
  <cellXfs count="36">
    <xf numFmtId="0" fontId="0" fillId="0" borderId="0" xfId="0"/>
    <xf numFmtId="0" fontId="0" fillId="2" borderId="0" xfId="0" applyFill="1"/>
    <xf numFmtId="0" fontId="0" fillId="0" borderId="0" xfId="0"/>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0" fillId="0" borderId="0" xfId="0"/>
    <xf numFmtId="0" fontId="0" fillId="0" borderId="0" xfId="0"/>
    <xf numFmtId="0" fontId="6" fillId="2" borderId="0" xfId="0" applyFont="1" applyFill="1"/>
    <xf numFmtId="0" fontId="8" fillId="2" borderId="0" xfId="0" applyFont="1" applyFill="1" applyAlignment="1">
      <alignment vertical="center"/>
    </xf>
    <xf numFmtId="0" fontId="7" fillId="6" borderId="0" xfId="0" applyFont="1" applyFill="1" applyAlignment="1">
      <alignment horizontal="left" vertical="center" indent="1"/>
    </xf>
    <xf numFmtId="44" fontId="7" fillId="6" borderId="0" xfId="1" applyFont="1" applyFill="1" applyAlignment="1">
      <alignment horizontal="left" vertical="center" indent="1"/>
    </xf>
    <xf numFmtId="0" fontId="8" fillId="4" borderId="2" xfId="0" applyFont="1" applyFill="1" applyBorder="1" applyAlignment="1">
      <alignment horizontal="left" vertical="center" indent="1"/>
    </xf>
    <xf numFmtId="0" fontId="9" fillId="4" borderId="2" xfId="0" applyFont="1" applyFill="1" applyBorder="1" applyAlignment="1">
      <alignment horizontal="left" vertical="center" indent="1"/>
    </xf>
    <xf numFmtId="0" fontId="8" fillId="7" borderId="2" xfId="0" applyFont="1" applyFill="1" applyBorder="1" applyAlignment="1">
      <alignment horizontal="left" vertical="center" indent="1"/>
    </xf>
    <xf numFmtId="0" fontId="9" fillId="7" borderId="2" xfId="0" applyFont="1" applyFill="1" applyBorder="1" applyAlignment="1">
      <alignment horizontal="left" vertical="center" indent="1"/>
    </xf>
    <xf numFmtId="44" fontId="9" fillId="4" borderId="2" xfId="0" applyNumberFormat="1" applyFont="1" applyFill="1" applyBorder="1" applyAlignment="1">
      <alignment horizontal="left" vertical="center" indent="1"/>
    </xf>
    <xf numFmtId="44" fontId="9" fillId="7" borderId="2" xfId="0" applyNumberFormat="1" applyFont="1" applyFill="1" applyBorder="1" applyAlignment="1">
      <alignment horizontal="left" vertical="center" indent="1"/>
    </xf>
    <xf numFmtId="44" fontId="7" fillId="6" borderId="0" xfId="0" applyNumberFormat="1" applyFont="1" applyFill="1" applyAlignment="1">
      <alignment horizontal="left" vertical="center" indent="1"/>
    </xf>
    <xf numFmtId="44" fontId="8" fillId="3" borderId="2" xfId="1" applyFont="1" applyFill="1" applyBorder="1" applyAlignment="1">
      <alignment vertical="center"/>
    </xf>
    <xf numFmtId="44" fontId="8" fillId="4" borderId="2" xfId="1" applyFont="1" applyFill="1" applyBorder="1" applyAlignment="1">
      <alignment vertical="center"/>
    </xf>
    <xf numFmtId="0" fontId="7" fillId="6" borderId="2" xfId="0" applyFont="1" applyFill="1" applyBorder="1" applyAlignment="1">
      <alignment horizontal="center" vertical="center"/>
    </xf>
    <xf numFmtId="0" fontId="8" fillId="4" borderId="3" xfId="0" applyFont="1" applyFill="1" applyBorder="1" applyAlignment="1">
      <alignment horizontal="left" vertical="center" indent="1"/>
    </xf>
    <xf numFmtId="0" fontId="9" fillId="4" borderId="3" xfId="0" applyFont="1" applyFill="1" applyBorder="1" applyAlignment="1">
      <alignment horizontal="left" vertical="center" indent="1"/>
    </xf>
    <xf numFmtId="44" fontId="9" fillId="4" borderId="3" xfId="0" applyNumberFormat="1" applyFont="1" applyFill="1" applyBorder="1" applyAlignment="1">
      <alignment horizontal="left" vertical="center" indent="1"/>
    </xf>
    <xf numFmtId="0" fontId="7" fillId="6" borderId="2" xfId="0" applyFont="1" applyFill="1" applyBorder="1" applyAlignment="1">
      <alignment horizontal="left" vertical="center" indent="1"/>
    </xf>
    <xf numFmtId="0" fontId="7" fillId="6" borderId="2" xfId="0" applyFont="1" applyFill="1" applyBorder="1" applyAlignment="1">
      <alignment horizontal="left" vertical="center" wrapText="1" indent="1"/>
    </xf>
    <xf numFmtId="0" fontId="7" fillId="6" borderId="4" xfId="0" applyFont="1" applyFill="1" applyBorder="1" applyAlignment="1">
      <alignment horizontal="center" vertical="center"/>
    </xf>
    <xf numFmtId="0" fontId="7" fillId="6" borderId="5" xfId="0" applyFont="1" applyFill="1" applyBorder="1" applyAlignment="1">
      <alignment horizontal="center" vertical="center"/>
    </xf>
    <xf numFmtId="0" fontId="9" fillId="4" borderId="2" xfId="1" applyNumberFormat="1" applyFont="1" applyFill="1" applyBorder="1" applyAlignment="1">
      <alignment horizontal="center" vertical="center"/>
    </xf>
    <xf numFmtId="44" fontId="9" fillId="4" borderId="2" xfId="1" applyNumberFormat="1" applyFont="1" applyFill="1" applyBorder="1" applyAlignment="1">
      <alignment horizontal="left" vertical="center" indent="1"/>
    </xf>
    <xf numFmtId="44" fontId="9" fillId="4" borderId="2" xfId="1" applyNumberFormat="1" applyFont="1" applyFill="1" applyBorder="1" applyAlignment="1">
      <alignment horizontal="left" vertical="center"/>
    </xf>
    <xf numFmtId="0" fontId="9" fillId="7" borderId="2" xfId="1" applyNumberFormat="1" applyFont="1" applyFill="1" applyBorder="1" applyAlignment="1">
      <alignment horizontal="center" vertical="center"/>
    </xf>
    <xf numFmtId="44" fontId="9" fillId="7" borderId="2" xfId="1" applyNumberFormat="1" applyFont="1" applyFill="1" applyBorder="1" applyAlignment="1">
      <alignment horizontal="left" vertical="center" indent="1"/>
    </xf>
    <xf numFmtId="44" fontId="9" fillId="7" borderId="2" xfId="1" applyNumberFormat="1" applyFont="1" applyFill="1" applyBorder="1" applyAlignment="1">
      <alignment horizontal="left" vertical="center"/>
    </xf>
    <xf numFmtId="0" fontId="11" fillId="5" borderId="0" xfId="23" applyFont="1" applyFill="1" applyAlignment="1">
      <alignment horizontal="center" vertical="center"/>
    </xf>
  </cellXfs>
  <cellStyles count="24">
    <cellStyle name="Normal 2" xfId="22" xr:uid="{32255116-DDF6-4518-AA9A-C7A3C75EF605}"/>
    <cellStyle name="Гиперссылка" xfId="23"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 name="Открывавшаяся гиперссылка" xfId="7" builtinId="9" hidden="1"/>
    <cellStyle name="Открывавшаяся гиперссылка" xfId="8" builtinId="9" hidden="1"/>
    <cellStyle name="Открывавшаяся гиперссылка" xfId="9" builtinId="9" hidden="1"/>
    <cellStyle name="Открывавшаяся гиперссылка" xfId="10" builtinId="9" hidden="1"/>
    <cellStyle name="Открывавшаяся гиперссылка" xfId="11" builtinId="9" hidden="1"/>
    <cellStyle name="Открывавшаяся гиперссылка" xfId="12" builtinId="9" hidden="1"/>
    <cellStyle name="Открывавшаяся гиперссылка" xfId="13" builtinId="9" hidden="1"/>
    <cellStyle name="Открывавшаяся гиперссылка" xfId="14" builtinId="9" hidden="1"/>
    <cellStyle name="Открывавшаяся гиперссылка" xfId="15" builtinId="9" hidden="1"/>
    <cellStyle name="Открывавшаяся гиперссылка" xfId="16" builtinId="9" hidden="1"/>
    <cellStyle name="Открывавшаяся гиперссылка" xfId="17" builtinId="9" hidden="1"/>
    <cellStyle name="Открывавшаяся гиперссылка" xfId="18" builtinId="9" hidden="1"/>
    <cellStyle name="Открывавшаяся гиперссылка" xfId="19" builtinId="9" hidden="1"/>
    <cellStyle name="Открывавшаяся гиперссылка" xfId="20" builtinId="9" hidden="1"/>
    <cellStyle name="Открывавшаяся гиперссылка" xfId="21" builtinId="9" hidden="1"/>
  </cellStyles>
  <dxfs count="0"/>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'Construction Budget'!$C$7</c:f>
              <c:strCache>
                <c:ptCount val="1"/>
                <c:pt idx="0">
                  <c:v>VENDOR SUBCONTRACTOR/CONTRACTOR</c:v>
                </c:pt>
              </c:strCache>
            </c:strRef>
          </c:tx>
          <c:spPr>
            <a:solidFill>
              <a:schemeClr val="accent1"/>
            </a:solidFill>
            <a:ln>
              <a:noFill/>
            </a:ln>
            <a:effectLst/>
          </c:spPr>
          <c:invertIfNegative val="0"/>
          <c:cat>
            <c:strRef>
              <c:f>'Construction Budget'!$B$8:$B$28</c:f>
              <c:strCache>
                <c:ptCount val="21"/>
                <c:pt idx="0">
                  <c:v>EXCAVATION</c:v>
                </c:pt>
                <c:pt idx="1">
                  <c:v>FOUNDATION CEMENT</c:v>
                </c:pt>
                <c:pt idx="2">
                  <c:v>MASONRY BLOCK</c:v>
                </c:pt>
                <c:pt idx="3">
                  <c:v>FRAMING</c:v>
                </c:pt>
                <c:pt idx="4">
                  <c:v>EXTERIOR</c:v>
                </c:pt>
                <c:pt idx="5">
                  <c:v>WINDOWS/EXTERIOR DOORS</c:v>
                </c:pt>
                <c:pt idx="6">
                  <c:v>PLUMBING</c:v>
                </c:pt>
                <c:pt idx="7">
                  <c:v>ELECTRICAL</c:v>
                </c:pt>
                <c:pt idx="8">
                  <c:v>HVAC</c:v>
                </c:pt>
                <c:pt idx="9">
                  <c:v>INSULATION &amp; AIR-SEALING</c:v>
                </c:pt>
                <c:pt idx="10">
                  <c:v>DRYWALL/PLASTER</c:v>
                </c:pt>
                <c:pt idx="11">
                  <c:v>INTERIOR FINISH</c:v>
                </c:pt>
                <c:pt idx="12">
                  <c:v>KITCHEN &amp; BATH</c:v>
                </c:pt>
                <c:pt idx="13">
                  <c:v>PORCHES &amp; DECKS</c:v>
                </c:pt>
                <c:pt idx="14">
                  <c:v>APPLIANCES</c:v>
                </c:pt>
                <c:pt idx="15">
                  <c:v>OTHER 1</c:v>
                </c:pt>
                <c:pt idx="16">
                  <c:v>OTHER 2</c:v>
                </c:pt>
                <c:pt idx="17">
                  <c:v>OTHER 3</c:v>
                </c:pt>
                <c:pt idx="18">
                  <c:v>OTHER 4</c:v>
                </c:pt>
                <c:pt idx="19">
                  <c:v>OTHER 5</c:v>
                </c:pt>
                <c:pt idx="20">
                  <c:v>OTHER 6</c:v>
                </c:pt>
              </c:strCache>
            </c:strRef>
          </c:cat>
          <c:val>
            <c:numRef>
              <c:f>'Construction Budget'!$C$8:$C$28</c:f>
              <c:numCache>
                <c:formatCode>General</c:formatCode>
                <c:ptCount val="21"/>
              </c:numCache>
            </c:numRef>
          </c:val>
          <c:extLst>
            <c:ext xmlns:c16="http://schemas.microsoft.com/office/drawing/2014/chart" uri="{C3380CC4-5D6E-409C-BE32-E72D297353CC}">
              <c16:uniqueId val="{00000000-3013-9C47-9288-AD5A847F1D29}"/>
            </c:ext>
          </c:extLst>
        </c:ser>
        <c:ser>
          <c:idx val="3"/>
          <c:order val="1"/>
          <c:tx>
            <c:strRef>
              <c:f>'Construction Budget'!$F$7</c:f>
              <c:strCache>
                <c:ptCount val="1"/>
                <c:pt idx="0">
                  <c:v>TOTAL COST</c:v>
                </c:pt>
              </c:strCache>
            </c:strRef>
          </c:tx>
          <c:spPr>
            <a:gradFill>
              <a:gsLst>
                <a:gs pos="59000">
                  <a:srgbClr val="00BD32"/>
                </a:gs>
                <a:gs pos="0">
                  <a:srgbClr val="92D050"/>
                </a:gs>
              </a:gsLst>
              <a:lin ang="27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'Construction Budget'!$B$8:$B$28</c:f>
              <c:strCache>
                <c:ptCount val="21"/>
                <c:pt idx="0">
                  <c:v>EXCAVATION</c:v>
                </c:pt>
                <c:pt idx="1">
                  <c:v>FOUNDATION CEMENT</c:v>
                </c:pt>
                <c:pt idx="2">
                  <c:v>MASONRY BLOCK</c:v>
                </c:pt>
                <c:pt idx="3">
                  <c:v>FRAMING</c:v>
                </c:pt>
                <c:pt idx="4">
                  <c:v>EXTERIOR</c:v>
                </c:pt>
                <c:pt idx="5">
                  <c:v>WINDOWS/EXTERIOR DOORS</c:v>
                </c:pt>
                <c:pt idx="6">
                  <c:v>PLUMBING</c:v>
                </c:pt>
                <c:pt idx="7">
                  <c:v>ELECTRICAL</c:v>
                </c:pt>
                <c:pt idx="8">
                  <c:v>HVAC</c:v>
                </c:pt>
                <c:pt idx="9">
                  <c:v>INSULATION &amp; AIR-SEALING</c:v>
                </c:pt>
                <c:pt idx="10">
                  <c:v>DRYWALL/PLASTER</c:v>
                </c:pt>
                <c:pt idx="11">
                  <c:v>INTERIOR FINISH</c:v>
                </c:pt>
                <c:pt idx="12">
                  <c:v>KITCHEN &amp; BATH</c:v>
                </c:pt>
                <c:pt idx="13">
                  <c:v>PORCHES &amp; DECKS</c:v>
                </c:pt>
                <c:pt idx="14">
                  <c:v>APPLIANCES</c:v>
                </c:pt>
                <c:pt idx="15">
                  <c:v>OTHER 1</c:v>
                </c:pt>
                <c:pt idx="16">
                  <c:v>OTHER 2</c:v>
                </c:pt>
                <c:pt idx="17">
                  <c:v>OTHER 3</c:v>
                </c:pt>
                <c:pt idx="18">
                  <c:v>OTHER 4</c:v>
                </c:pt>
                <c:pt idx="19">
                  <c:v>OTHER 5</c:v>
                </c:pt>
                <c:pt idx="20">
                  <c:v>OTHER 6</c:v>
                </c:pt>
              </c:strCache>
            </c:strRef>
          </c:cat>
          <c:val>
            <c:numRef>
              <c:f>'Construction Budget'!$F$8:$F$28</c:f>
              <c:numCache>
                <c:formatCode>_("$"* #,##0.00_);_("$"* \(#,##0.00\);_("$"* "-"??_);_(@_)</c:formatCode>
                <c:ptCount val="21"/>
                <c:pt idx="0">
                  <c:v>500</c:v>
                </c:pt>
                <c:pt idx="1">
                  <c:v>250</c:v>
                </c:pt>
                <c:pt idx="2">
                  <c:v>300</c:v>
                </c:pt>
                <c:pt idx="3">
                  <c:v>500</c:v>
                </c:pt>
                <c:pt idx="4">
                  <c:v>1000</c:v>
                </c:pt>
                <c:pt idx="5">
                  <c:v>500</c:v>
                </c:pt>
                <c:pt idx="6">
                  <c:v>4000</c:v>
                </c:pt>
                <c:pt idx="7">
                  <c:v>500</c:v>
                </c:pt>
                <c:pt idx="8">
                  <c:v>500</c:v>
                </c:pt>
                <c:pt idx="9">
                  <c:v>500</c:v>
                </c:pt>
                <c:pt idx="10">
                  <c:v>500</c:v>
                </c:pt>
                <c:pt idx="11">
                  <c:v>500</c:v>
                </c:pt>
                <c:pt idx="12">
                  <c:v>500</c:v>
                </c:pt>
                <c:pt idx="13">
                  <c:v>500</c:v>
                </c:pt>
                <c:pt idx="14">
                  <c:v>500</c:v>
                </c:pt>
                <c:pt idx="15">
                  <c:v>0</c:v>
                </c:pt>
                <c:pt idx="16">
                  <c:v>0</c:v>
                </c:pt>
                <c:pt idx="17">
                  <c:v>0</c:v>
                </c:pt>
                <c:pt idx="18">
                  <c:v>0</c:v>
                </c:pt>
                <c:pt idx="19">
                  <c:v>0</c:v>
                </c:pt>
                <c:pt idx="20">
                  <c:v>0</c:v>
                </c:pt>
              </c:numCache>
            </c:numRef>
          </c:val>
          <c:extLst>
            <c:ext xmlns:c16="http://schemas.microsoft.com/office/drawing/2014/chart" uri="{C3380CC4-5D6E-409C-BE32-E72D297353CC}">
              <c16:uniqueId val="{00000003-3013-9C47-9288-AD5A847F1D29}"/>
            </c:ext>
          </c:extLst>
        </c:ser>
        <c:dLbls>
          <c:showLegendKey val="0"/>
          <c:showVal val="0"/>
          <c:showCatName val="0"/>
          <c:showSerName val="0"/>
          <c:showPercent val="0"/>
          <c:showBubbleSize val="0"/>
        </c:dLbls>
        <c:gapWidth val="0"/>
        <c:overlap val="10"/>
        <c:axId val="566244800"/>
        <c:axId val="566307808"/>
      </c:barChart>
      <c:catAx>
        <c:axId val="566244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66307808"/>
        <c:crosses val="autoZero"/>
        <c:auto val="1"/>
        <c:lblAlgn val="ctr"/>
        <c:lblOffset val="100"/>
        <c:noMultiLvlLbl val="0"/>
      </c:catAx>
      <c:valAx>
        <c:axId val="5663078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66244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'Construction Budget - BLANK'!$C$6</c:f>
              <c:strCache>
                <c:ptCount val="1"/>
                <c:pt idx="0">
                  <c:v>VENDOR SUBCONTRACTOR/CONTRACTOR</c:v>
                </c:pt>
              </c:strCache>
            </c:strRef>
          </c:tx>
          <c:spPr>
            <a:solidFill>
              <a:schemeClr val="accent1"/>
            </a:solidFill>
            <a:ln>
              <a:noFill/>
            </a:ln>
            <a:effectLst/>
          </c:spPr>
          <c:invertIfNegative val="0"/>
          <c:cat>
            <c:strRef>
              <c:f>'Construction Budget - BLANK'!$B$7:$B$27</c:f>
              <c:strCache>
                <c:ptCount val="21"/>
                <c:pt idx="0">
                  <c:v>EXCAVATION</c:v>
                </c:pt>
                <c:pt idx="1">
                  <c:v>FOUNDATION CEMENT</c:v>
                </c:pt>
                <c:pt idx="2">
                  <c:v>MASONRY BLOCK</c:v>
                </c:pt>
                <c:pt idx="3">
                  <c:v>FRAMING</c:v>
                </c:pt>
                <c:pt idx="4">
                  <c:v>EXTERIOR</c:v>
                </c:pt>
                <c:pt idx="5">
                  <c:v>WINDOWS/EXTERIOR DOORS</c:v>
                </c:pt>
                <c:pt idx="6">
                  <c:v>PLUMBING</c:v>
                </c:pt>
                <c:pt idx="7">
                  <c:v>ELECTRICAL</c:v>
                </c:pt>
                <c:pt idx="8">
                  <c:v>HVAC</c:v>
                </c:pt>
                <c:pt idx="9">
                  <c:v>INSULATION &amp; AIR-SEALING</c:v>
                </c:pt>
                <c:pt idx="10">
                  <c:v>DRYWALL/PLASTER</c:v>
                </c:pt>
                <c:pt idx="11">
                  <c:v>INTERIOR FINISH</c:v>
                </c:pt>
                <c:pt idx="12">
                  <c:v>KITCHEN &amp; BATH</c:v>
                </c:pt>
                <c:pt idx="13">
                  <c:v>PORCHES &amp; DECKS</c:v>
                </c:pt>
                <c:pt idx="14">
                  <c:v>APPLIANCES</c:v>
                </c:pt>
                <c:pt idx="15">
                  <c:v>OTHER 1</c:v>
                </c:pt>
                <c:pt idx="16">
                  <c:v>OTHER 2</c:v>
                </c:pt>
                <c:pt idx="17">
                  <c:v>OTHER 3</c:v>
                </c:pt>
                <c:pt idx="18">
                  <c:v>OTHER 4</c:v>
                </c:pt>
                <c:pt idx="19">
                  <c:v>OTHER 5</c:v>
                </c:pt>
                <c:pt idx="20">
                  <c:v>OTHER 6</c:v>
                </c:pt>
              </c:strCache>
            </c:strRef>
          </c:cat>
          <c:val>
            <c:numRef>
              <c:f>'Construction Budget - BLANK'!$C$7:$C$27</c:f>
              <c:numCache>
                <c:formatCode>General</c:formatCode>
                <c:ptCount val="21"/>
              </c:numCache>
            </c:numRef>
          </c:val>
          <c:extLst>
            <c:ext xmlns:c16="http://schemas.microsoft.com/office/drawing/2014/chart" uri="{C3380CC4-5D6E-409C-BE32-E72D297353CC}">
              <c16:uniqueId val="{00000000-0AB6-4F4C-B256-13EA2237BA32}"/>
            </c:ext>
          </c:extLst>
        </c:ser>
        <c:ser>
          <c:idx val="3"/>
          <c:order val="1"/>
          <c:tx>
            <c:strRef>
              <c:f>'Construction Budget - BLANK'!$F$6</c:f>
              <c:strCache>
                <c:ptCount val="1"/>
                <c:pt idx="0">
                  <c:v>TOTAL COST</c:v>
                </c:pt>
              </c:strCache>
            </c:strRef>
          </c:tx>
          <c:spPr>
            <a:gradFill>
              <a:gsLst>
                <a:gs pos="59000">
                  <a:srgbClr val="00BD32"/>
                </a:gs>
                <a:gs pos="0">
                  <a:srgbClr val="92D050"/>
                </a:gs>
              </a:gsLst>
              <a:lin ang="27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'Construction Budget - BLANK'!$B$7:$B$27</c:f>
              <c:strCache>
                <c:ptCount val="21"/>
                <c:pt idx="0">
                  <c:v>EXCAVATION</c:v>
                </c:pt>
                <c:pt idx="1">
                  <c:v>FOUNDATION CEMENT</c:v>
                </c:pt>
                <c:pt idx="2">
                  <c:v>MASONRY BLOCK</c:v>
                </c:pt>
                <c:pt idx="3">
                  <c:v>FRAMING</c:v>
                </c:pt>
                <c:pt idx="4">
                  <c:v>EXTERIOR</c:v>
                </c:pt>
                <c:pt idx="5">
                  <c:v>WINDOWS/EXTERIOR DOORS</c:v>
                </c:pt>
                <c:pt idx="6">
                  <c:v>PLUMBING</c:v>
                </c:pt>
                <c:pt idx="7">
                  <c:v>ELECTRICAL</c:v>
                </c:pt>
                <c:pt idx="8">
                  <c:v>HVAC</c:v>
                </c:pt>
                <c:pt idx="9">
                  <c:v>INSULATION &amp; AIR-SEALING</c:v>
                </c:pt>
                <c:pt idx="10">
                  <c:v>DRYWALL/PLASTER</c:v>
                </c:pt>
                <c:pt idx="11">
                  <c:v>INTERIOR FINISH</c:v>
                </c:pt>
                <c:pt idx="12">
                  <c:v>KITCHEN &amp; BATH</c:v>
                </c:pt>
                <c:pt idx="13">
                  <c:v>PORCHES &amp; DECKS</c:v>
                </c:pt>
                <c:pt idx="14">
                  <c:v>APPLIANCES</c:v>
                </c:pt>
                <c:pt idx="15">
                  <c:v>OTHER 1</c:v>
                </c:pt>
                <c:pt idx="16">
                  <c:v>OTHER 2</c:v>
                </c:pt>
                <c:pt idx="17">
                  <c:v>OTHER 3</c:v>
                </c:pt>
                <c:pt idx="18">
                  <c:v>OTHER 4</c:v>
                </c:pt>
                <c:pt idx="19">
                  <c:v>OTHER 5</c:v>
                </c:pt>
                <c:pt idx="20">
                  <c:v>OTHER 6</c:v>
                </c:pt>
              </c:strCache>
            </c:strRef>
          </c:cat>
          <c:val>
            <c:numRef>
              <c:f>'Construction Budget - BLANK'!$F$7:$F$27</c:f>
              <c:numCache>
                <c:formatCode>_("$"* #,##0.00_);_("$"* \(#,##0.00\);_("$"* "-"??_);_(@_)</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0AB6-4F4C-B256-13EA2237BA32}"/>
            </c:ext>
          </c:extLst>
        </c:ser>
        <c:dLbls>
          <c:showLegendKey val="0"/>
          <c:showVal val="0"/>
          <c:showCatName val="0"/>
          <c:showSerName val="0"/>
          <c:showPercent val="0"/>
          <c:showBubbleSize val="0"/>
        </c:dLbls>
        <c:gapWidth val="0"/>
        <c:overlap val="10"/>
        <c:axId val="566244800"/>
        <c:axId val="566307808"/>
      </c:barChart>
      <c:catAx>
        <c:axId val="566244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66307808"/>
        <c:crosses val="autoZero"/>
        <c:auto val="1"/>
        <c:lblAlgn val="ctr"/>
        <c:lblOffset val="100"/>
        <c:noMultiLvlLbl val="0"/>
      </c:catAx>
      <c:valAx>
        <c:axId val="5663078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66244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g"/><Relationship Id="rId1" Type="http://schemas.openxmlformats.org/officeDocument/2006/relationships/hyperlink" Target="https://bit.ly/2KpwOA0"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63500</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19AC9166-707E-9649-9B4F-D27FAE878BAC}"/>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twoCellAnchor editAs="oneCell">
    <xdr:from>
      <xdr:col>2</xdr:col>
      <xdr:colOff>25400</xdr:colOff>
      <xdr:row>29</xdr:row>
      <xdr:rowOff>0</xdr:rowOff>
    </xdr:from>
    <xdr:to>
      <xdr:col>2</xdr:col>
      <xdr:colOff>939800</xdr:colOff>
      <xdr:row>31</xdr:row>
      <xdr:rowOff>76200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31</xdr:row>
      <xdr:rowOff>12700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31</xdr:row>
      <xdr:rowOff>76200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31</xdr:row>
      <xdr:rowOff>76200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29</xdr:row>
      <xdr:rowOff>0</xdr:rowOff>
    </xdr:from>
    <xdr:to>
      <xdr:col>2</xdr:col>
      <xdr:colOff>952500</xdr:colOff>
      <xdr:row>31</xdr:row>
      <xdr:rowOff>76200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31</xdr:row>
      <xdr:rowOff>76200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31</xdr:row>
      <xdr:rowOff>50800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393700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30</xdr:row>
      <xdr:rowOff>546100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29</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xdr:from>
      <xdr:col>1</xdr:col>
      <xdr:colOff>38100</xdr:colOff>
      <xdr:row>2</xdr:row>
      <xdr:rowOff>12700</xdr:rowOff>
    </xdr:from>
    <xdr:to>
      <xdr:col>7</xdr:col>
      <xdr:colOff>1066800</xdr:colOff>
      <xdr:row>2</xdr:row>
      <xdr:rowOff>5143500</xdr:rowOff>
    </xdr:to>
    <xdr:graphicFrame macro="">
      <xdr:nvGraphicFramePr>
        <xdr:cNvPr id="252" name="Chart 251">
          <a:extLst>
            <a:ext uri="{FF2B5EF4-FFF2-40B4-BE49-F238E27FC236}">
              <a16:creationId xmlns:a16="http://schemas.microsoft.com/office/drawing/2014/main" id="{44179BB4-5D5D-F746-8CC6-0A1EF8BFF6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25400</xdr:colOff>
      <xdr:row>28</xdr:row>
      <xdr:rowOff>0</xdr:rowOff>
    </xdr:from>
    <xdr:to>
      <xdr:col>2</xdr:col>
      <xdr:colOff>939800</xdr:colOff>
      <xdr:row>32</xdr:row>
      <xdr:rowOff>101600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A0ADBF69-B85C-F545-AB4D-EC4C0CB33ACF}"/>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783AF470-733F-784A-A39C-5E3FD751298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32</xdr:row>
      <xdr:rowOff>38100</xdr:rowOff>
    </xdr:to>
    <xdr:sp macro="" textlink="">
      <xdr:nvSpPr>
        <xdr:cNvPr id="5" name="Check Box 19" hidden="1">
          <a:extLst>
            <a:ext uri="{63B3BB69-23CF-44E3-9099-C40C66FF867C}">
              <a14:compatExt xmlns:a14="http://schemas.microsoft.com/office/drawing/2010/main" spid="_x0000_s1043"/>
            </a:ext>
            <a:ext uri="{FF2B5EF4-FFF2-40B4-BE49-F238E27FC236}">
              <a16:creationId xmlns:a16="http://schemas.microsoft.com/office/drawing/2014/main" id="{BD5F8061-4CE5-B348-9EAB-730DAF559B97}"/>
            </a:ext>
          </a:extLst>
        </xdr:cNvPr>
        <xdr:cNvSpPr/>
      </xdr:nvSpPr>
      <xdr:spPr>
        <a:xfrm>
          <a:off x="2603500" y="16725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28</xdr:row>
      <xdr:rowOff>0</xdr:rowOff>
    </xdr:from>
    <xdr:to>
      <xdr:col>2</xdr:col>
      <xdr:colOff>939800</xdr:colOff>
      <xdr:row>32</xdr:row>
      <xdr:rowOff>101600</xdr:rowOff>
    </xdr:to>
    <xdr:sp macro="" textlink="">
      <xdr:nvSpPr>
        <xdr:cNvPr id="6" name="Check Box 20" hidden="1">
          <a:extLst>
            <a:ext uri="{63B3BB69-23CF-44E3-9099-C40C66FF867C}">
              <a14:compatExt xmlns:a14="http://schemas.microsoft.com/office/drawing/2010/main" spid="_x0000_s1044"/>
            </a:ext>
            <a:ext uri="{FF2B5EF4-FFF2-40B4-BE49-F238E27FC236}">
              <a16:creationId xmlns:a16="http://schemas.microsoft.com/office/drawing/2014/main" id="{D708CF5F-DBD8-6E40-982D-488DE49EFC5A}"/>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7" name="Check Box 25" hidden="1">
          <a:extLst>
            <a:ext uri="{63B3BB69-23CF-44E3-9099-C40C66FF867C}">
              <a14:compatExt xmlns:a14="http://schemas.microsoft.com/office/drawing/2010/main" spid="_x0000_s1049"/>
            </a:ext>
            <a:ext uri="{FF2B5EF4-FFF2-40B4-BE49-F238E27FC236}">
              <a16:creationId xmlns:a16="http://schemas.microsoft.com/office/drawing/2014/main" id="{BA38ED10-9F8F-6841-9E3F-399FC18A892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32</xdr:row>
      <xdr:rowOff>101600</xdr:rowOff>
    </xdr:to>
    <xdr:sp macro="" textlink="">
      <xdr:nvSpPr>
        <xdr:cNvPr id="8" name="Check Box 30" hidden="1">
          <a:extLst>
            <a:ext uri="{63B3BB69-23CF-44E3-9099-C40C66FF867C}">
              <a14:compatExt xmlns:a14="http://schemas.microsoft.com/office/drawing/2010/main" spid="_x0000_s1054"/>
            </a:ext>
            <a:ext uri="{FF2B5EF4-FFF2-40B4-BE49-F238E27FC236}">
              <a16:creationId xmlns:a16="http://schemas.microsoft.com/office/drawing/2014/main" id="{268CE722-EBBB-0C4D-A7C8-A2E6D8EF46F5}"/>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28</xdr:row>
      <xdr:rowOff>0</xdr:rowOff>
    </xdr:from>
    <xdr:to>
      <xdr:col>2</xdr:col>
      <xdr:colOff>952500</xdr:colOff>
      <xdr:row>32</xdr:row>
      <xdr:rowOff>101600</xdr:rowOff>
    </xdr:to>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4AF50311-FED7-A840-9825-DF5F8A5C2F81}"/>
            </a:ext>
          </a:extLst>
        </xdr:cNvPr>
        <xdr:cNvSpPr/>
      </xdr:nvSpPr>
      <xdr:spPr>
        <a:xfrm>
          <a:off x="26162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33344CF9-A8E9-844D-A372-FDE6CD6D347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32</xdr:row>
      <xdr:rowOff>101600</xdr:rowOff>
    </xdr:to>
    <xdr:sp macro="" textlink="">
      <xdr:nvSpPr>
        <xdr:cNvPr id="11" name="Check Box 19" hidden="1">
          <a:extLst>
            <a:ext uri="{63B3BB69-23CF-44E3-9099-C40C66FF867C}">
              <a14:compatExt xmlns:a14="http://schemas.microsoft.com/office/drawing/2010/main" spid="_x0000_s1043"/>
            </a:ext>
            <a:ext uri="{FF2B5EF4-FFF2-40B4-BE49-F238E27FC236}">
              <a16:creationId xmlns:a16="http://schemas.microsoft.com/office/drawing/2014/main" id="{9620B56A-F0B4-9542-AA8E-6D866E0430BC}"/>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28</xdr:row>
      <xdr:rowOff>0</xdr:rowOff>
    </xdr:from>
    <xdr:to>
      <xdr:col>2</xdr:col>
      <xdr:colOff>939800</xdr:colOff>
      <xdr:row>32</xdr:row>
      <xdr:rowOff>76200</xdr:rowOff>
    </xdr:to>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1CB2B48C-F1F0-9F47-9989-2335F6264FB1}"/>
            </a:ext>
          </a:extLst>
        </xdr:cNvPr>
        <xdr:cNvSpPr/>
      </xdr:nvSpPr>
      <xdr:spPr>
        <a:xfrm>
          <a:off x="2603500" y="16725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1625F8EF-6E7D-E248-9D65-FFA88B5B3D3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B0B96513-ED1F-424B-9055-229705EDF85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5A54B039-8EE2-6B41-8458-2BE299D4228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2FE00998-2010-3B45-8EEE-BC95205E43B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894FC8C1-C83B-2447-8964-E6BBC52B368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901DFD82-EAA8-2D4A-A2AA-7F5945C3915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3EDE5CC-D004-2E4A-A11F-3E19416FD68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B515BD75-D881-954A-ADA0-6BE890CABB5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F3964B96-8457-BB42-9CB6-8A8C8BDBC7F3}"/>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4EB44C18-F715-0741-AE83-56259096091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3A0ECC0D-4E9E-8D48-B1E5-FB9C45B7774E}"/>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BAC14692-F7C4-BC4F-ABA5-32FD77B15360}"/>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E22E54DC-40CD-D54C-B9CD-B23A654C916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7D22054-256A-B94C-B72A-E9F5EADB618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7B35B9E8-95D9-D74B-BE0A-72171B9990E5}"/>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765DC7E5-9583-3B4A-B099-D6594EB2000C}"/>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B720FA87-D604-0249-9ABF-D8795A2F587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B53BE7D0-5223-7D44-A0EE-DA95DCB2F52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6F423A3B-623C-3C49-B0B1-3C3CFB596FE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A2EF18DA-B1F1-4643-89C0-E992180B925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E811DBA9-3FA9-DA44-9145-E20D16CBDEC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CDC47F8-A0B4-0A40-BEC9-39754E8B331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59F65539-0951-A04C-BD1A-1CE2C61BDE8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90F24DB1-B80D-3047-BEE4-98A0F1AB7D4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852FBA02-E8B2-B14D-8AD3-8CB7E02408A8}"/>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9AE5DC6F-2AEE-D547-9E7F-603BFC47FE68}"/>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501DE525-942A-5E47-807D-B1CC2B7BFCD9}"/>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14D1A3A5-A93C-0D46-9474-C529300CC82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1E0C578A-1291-EA43-817B-84C42147495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5EE9B66B-F7F7-A44D-9BCF-949633669E48}"/>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06F0359-0E5A-4040-B24B-A950B7175FE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CBBC5F39-B068-4C42-84F3-E80CB38850B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2A6362CA-C89A-DB45-8EA0-6FF2A360C06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8F890FF5-C341-F24C-9E29-B60970DB9A00}"/>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508ABC3-FD57-B944-A97E-E23D7E2CA9A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5981A259-9B53-D04A-91D0-EA5F3566F6F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1B5657C-A42E-E544-B7EA-58A049F0F96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FCF20C20-166C-1945-BEA9-BFF41A672BD4}"/>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7693F374-8F55-4B48-B40C-F6241717DACC}"/>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C94A9AD0-07E3-E44C-9BB8-7726FD28B88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94942AB2-0F1C-2943-99A3-6EC6D287194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1D02ED78-4829-F146-BBC3-0F2A92C56DB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2463D9B-CE67-5247-A0D1-12AA9E0D1C0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D30CF0C0-E7C9-294C-A5D2-99B4CA228D14}"/>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688B0F1-0035-1247-BD8A-539D419B540E}"/>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7084EED3-6B55-4441-8AF2-B0A2AC71AB1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171DE1AF-7A91-EC4B-AE6E-0F6C21D141EC}"/>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F2E55062-2CEF-D243-870E-96B8CFD699E7}"/>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73A371E3-B75B-EA46-AF73-40D18751545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30</xdr:row>
      <xdr:rowOff>190500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D7C1FB5-3CF2-F343-A520-263CED61030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C4A857B8-BE9B-624F-A077-8568137FAC4E}"/>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31</xdr:row>
      <xdr:rowOff>139700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746477C7-D101-D74A-A20B-D2E71EC526DC}"/>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28</xdr:row>
      <xdr:rowOff>0</xdr:rowOff>
    </xdr:from>
    <xdr:ext cx="914400" cy="914400"/>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2086CF29-F871-524C-85C4-AFB73C9C2B6E}"/>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A96EA6CF-1914-594B-8659-E7BA9941310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850900"/>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AADE45B4-4EEE-4440-9BA2-34F57A2CD438}"/>
            </a:ext>
          </a:extLst>
        </xdr:cNvPr>
        <xdr:cNvSpPr/>
      </xdr:nvSpPr>
      <xdr:spPr>
        <a:xfrm>
          <a:off x="2603500" y="16725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914400"/>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176F40-6637-AA46-B00F-8DE5BDD56E81}"/>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A3D465B7-848E-A045-BB8D-4A5D4052FD4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2DA8997C-816F-4340-8501-041524E39E29}"/>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28</xdr:row>
      <xdr:rowOff>0</xdr:rowOff>
    </xdr:from>
    <xdr:ext cx="914400" cy="914400"/>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93344165-0D8B-524C-AB5B-8D8ACBE8AC6A}"/>
            </a:ext>
          </a:extLst>
        </xdr:cNvPr>
        <xdr:cNvSpPr/>
      </xdr:nvSpPr>
      <xdr:spPr>
        <a:xfrm>
          <a:off x="26162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1CEC957A-B1CA-2846-9C3B-5728042C014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A55E4719-1D3A-4D43-BA0D-4C7EB5CEB7BE}"/>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889000"/>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1D1F594D-C363-B949-A473-6FBC17DD3318}"/>
            </a:ext>
          </a:extLst>
        </xdr:cNvPr>
        <xdr:cNvSpPr/>
      </xdr:nvSpPr>
      <xdr:spPr>
        <a:xfrm>
          <a:off x="2603500" y="16725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6D7988CF-CD96-4843-AF0F-E5822BEE500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818BEA9A-CAAE-F34D-9746-AB56C92C0D6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87890D75-8D4A-6D4B-9E41-5CABC9940CA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59B5E9D-2B00-DA4F-BFDB-76BBF4A91E5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37EF3BC7-2B3C-8546-8781-8184E60CF7D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6FDC1053-A3E6-6B40-8D77-1B9F1DCB7BB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F43930BC-D2BB-5749-8BDC-1FE9BF0294D5}"/>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C1079B57-D6CC-234A-955A-C91993DE60C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D6A69D36-8938-0A47-B3F4-C1DF617C4F09}"/>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A484035A-CEAD-A54A-8ACB-BE563B9202E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17E0953D-724D-E649-98A2-EBE53C63607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161D3112-3926-ED45-8B1A-C5708EBB5B19}"/>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FD414276-8AE5-3143-96E3-9B3BD0C55B6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8C54B3D3-35E9-5645-A79E-2C8285ECD02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C2C170DA-7EA1-1F44-BA35-590F96BA807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7E81F860-7104-D344-981C-2D021DEC096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97D44F51-108F-D24B-80D9-18DDD94DD20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E3610998-E9A8-434C-9B39-9936E7E7FB63}"/>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BA5047A1-659D-2742-8CA0-94FBA5A99FD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C431709B-3620-7440-8420-2FC49641070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1100B91E-6B44-3549-BBD2-F0BE7A64C153}"/>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C561A51F-ED2E-9C4B-B49E-BC215F611AEE}"/>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EFBBC42D-1D75-2849-ADE3-C0FE0CA838F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58D8631C-39DE-C443-A159-75777A4F1AFE}"/>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7D913986-DC9A-3E43-9A4C-ACCF46D4B30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6047E815-075D-8B49-9E24-E2F95584D445}"/>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4B431811-EE11-3146-B25D-8FD3119D296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AAB2AB6A-8807-A74F-B0AF-FFF9061C5018}"/>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AF413F81-FD94-A74C-AEE0-9B2EA9AD6D89}"/>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F00A16DF-615F-874D-9D51-FEBC8531C87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4A49AAAB-99D9-A946-835E-D3BB1585841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72445A7D-EE1C-E544-85ED-6E7B23E411F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1BF76734-2C09-744F-AF8C-42A6D448D1AC}"/>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90332E07-FB9C-454D-8640-85D22A4E4FE8}"/>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E89A2C0-F512-664B-BE2A-09063735199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8C4BBB10-3BBB-D34E-9D13-722551A78B0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7A713F89-E768-6149-93F3-F410B076D040}"/>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90922C30-0994-FA48-BDAF-9234027E78D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2EB05C08-657C-0B4F-98D9-888E7F7F0440}"/>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E1688357-C84D-8F44-8DCA-81F5C07E987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3183FC80-1E94-EA4F-BA2E-D2A4381B5FC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3BD8E743-CCAC-BF40-A4AE-96E723BF9EF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FD2678C4-78BE-074C-8163-D0EC5F05FD0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3C14C9B5-26D1-1B4B-9B06-EF8724F32A8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271E1B1B-FDF4-4440-934B-A0CE5F0E0CA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778E353E-632C-5B4F-9333-E377529F901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E95C4536-56D5-F84C-BF27-8F0099BAACF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935BDEB2-AE05-9B44-8EFD-15694B11DD75}"/>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4043D8DD-D51C-5D46-87D7-30B3488AECB4}"/>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5D6CAE6C-75FC-5743-9DA0-AD632E329723}"/>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86371660-74F0-9C47-AFEA-FD91AECC754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D1A7AF75-8E76-434C-AB9D-6C4493CA079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931D53B-F9D6-BB45-BB80-690ED4786C80}"/>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A33BC505-0FD5-F74C-AE27-03021C65DA2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850900"/>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A72CB4A2-2307-FD4A-B6B8-95C397CAF73D}"/>
            </a:ext>
          </a:extLst>
        </xdr:cNvPr>
        <xdr:cNvSpPr/>
      </xdr:nvSpPr>
      <xdr:spPr>
        <a:xfrm>
          <a:off x="2603500" y="16725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914400"/>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EC757F7D-D925-994D-AEDA-1DDC0C2073ED}"/>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3B7463A6-6830-4548-8767-420ED6AAA2A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418BAAB0-BC58-8140-A53E-ED00F385603F}"/>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28</xdr:row>
      <xdr:rowOff>0</xdr:rowOff>
    </xdr:from>
    <xdr:ext cx="914400" cy="914400"/>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4162076F-FC4D-E64B-BFCA-3E2128A1AADD}"/>
            </a:ext>
          </a:extLst>
        </xdr:cNvPr>
        <xdr:cNvSpPr/>
      </xdr:nvSpPr>
      <xdr:spPr>
        <a:xfrm>
          <a:off x="26162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7B616CD5-52FF-4441-B01B-B1692E2A5E3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55419032-58C6-6D49-B103-29DEFB6B4D2B}"/>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889000"/>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FAA67053-50B0-EE47-9088-8A2E8E03B245}"/>
            </a:ext>
          </a:extLst>
        </xdr:cNvPr>
        <xdr:cNvSpPr/>
      </xdr:nvSpPr>
      <xdr:spPr>
        <a:xfrm>
          <a:off x="2603500" y="16725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60A32483-8256-BD4E-B7C5-56B0645243B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16646DC3-2325-8A4A-8501-7DB6D8B13E0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D6F05C78-1120-B94D-A2E7-C9A00DB9C7E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8A9DDA1A-BC25-C745-81FF-647EBE7E9A1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3FF39EC9-3705-9842-A2D9-1AD0F8B6E87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E672956F-5C5F-6945-AEBB-725BD7A0EDC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1643E3CE-C412-554C-A1A6-4C9FEC62603C}"/>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160561-4C4B-EB4A-B8AF-6AA1EF90FC9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852961C4-67C2-C044-9557-EB53081D857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5F6B40AB-9605-2347-82D4-E84C1EF090F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BDF0D500-E091-984C-858F-707C0E67AFD9}"/>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51C3A8D6-A616-D142-9B0F-E8A6055429F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1FD95937-F698-A543-88F0-33A02A863FC4}"/>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4DF1BC41-2B55-094A-8B70-3ADA5C7CF205}"/>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20F91185-B20A-5840-97EC-1E852D36788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F6AB9412-3B49-5844-9B65-6D8A846A5F2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1D66D16-67B9-464A-B8B1-C4FD05D92C9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F0AA6B08-E182-494A-AC5D-D1C27218890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3056A9CB-645E-4248-9463-9EC79873CFE5}"/>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98C54D0B-34EC-684E-9F61-E3A9CA9123F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A41AEF44-09E0-1344-BB02-BE9687042B5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1C7469F-C95E-AC45-902F-0A626E43069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63EC9906-56AC-794E-A5AC-06A0AB5D2FD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CA00DE2B-0EBB-B347-BA11-43F71C86F25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3785EBE9-E8C7-4E44-90BF-B28635CFDC83}"/>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92514649-7E15-804A-BBB9-0165C2AA92B7}"/>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785168E3-B7BD-F749-9A0D-F9E6AAEBA6E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5613654-A962-3247-8799-E18E65CCBB1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AF67BC28-2739-264E-B3FD-2D6B7A2D0FD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C1BCF406-0E04-9048-81E9-C5EF2CA7377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A4232C4A-1B66-FF43-8B6D-DC8B5D4CCD1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F2384DED-E57B-924B-A716-167B374E102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DF7E39B7-7B93-9340-AFAA-FE386AA922E9}"/>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AAA15164-0269-1043-8796-613EE9FB56B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9584A47D-AC8A-2B40-9E03-AA002C987DB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EB0A7490-05CA-2947-B85B-D50F3ACB6F9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DBB424FB-7990-DC4D-AF16-1B4E065A12D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2C10BB87-1CAC-2042-9D56-1E776B387A19}"/>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386F340B-50A4-9342-9EA3-3A1C49ABE67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638D7E0B-E4EB-404C-AF53-5929D5F53BA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AE001CFD-87D4-C64B-BB77-EF9B1036CDB9}"/>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E3D8257A-B107-1B48-8AB4-3238A755CA0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E5836ED4-F86B-C34F-8539-E2D5B625AFCC}"/>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97F11857-76BB-424F-9CA4-E1784E70420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1DD0EFFC-6B86-9F48-8472-A66CBF507A1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A7B19B77-832D-5E4B-8C09-F4E394639D7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A371A888-34C4-004C-830E-EB4E5574E7D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A8B93A64-1A99-BD40-8435-D286BCB28630}"/>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DA29D0C1-AAB2-0140-AD0D-30CA462F9AD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F5C73A88-BBD1-584E-8C5D-208E235A3A0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9817B95E-2CA3-624E-9A38-32E0A987573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CB1A64DF-4989-A848-B867-4691870AE060}"/>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8D250316-E22D-3840-8FC9-CC74E03E5D4B}"/>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86F12DA-C8B8-E64A-A337-1E8155F18900}"/>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85090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1E4A753F-C6C2-FB43-AF46-B1EA068D4C48}"/>
            </a:ext>
          </a:extLst>
        </xdr:cNvPr>
        <xdr:cNvSpPr/>
      </xdr:nvSpPr>
      <xdr:spPr>
        <a:xfrm>
          <a:off x="2603500" y="16725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91440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42C701B5-649C-8645-8E22-C10445EDBACE}"/>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7BC1F54C-57D0-4F49-A3AC-0792BD0BC7BC}"/>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47780F09-4F17-6649-A39D-26F073657E0F}"/>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28</xdr:row>
      <xdr:rowOff>0</xdr:rowOff>
    </xdr:from>
    <xdr:ext cx="914400" cy="91440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4332CE27-47CA-AD4E-9006-1094E798E947}"/>
            </a:ext>
          </a:extLst>
        </xdr:cNvPr>
        <xdr:cNvSpPr/>
      </xdr:nvSpPr>
      <xdr:spPr>
        <a:xfrm>
          <a:off x="26162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26E6414F-30E6-214D-90B5-F91A54EFBB1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1440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64F79300-07C2-284B-AD07-C6267B010991}"/>
            </a:ext>
          </a:extLst>
        </xdr:cNvPr>
        <xdr:cNvSpPr/>
      </xdr:nvSpPr>
      <xdr:spPr>
        <a:xfrm>
          <a:off x="2603500" y="16725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88900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645EB2D0-AB1D-E244-B155-D5D4A59EA24D}"/>
            </a:ext>
          </a:extLst>
        </xdr:cNvPr>
        <xdr:cNvSpPr/>
      </xdr:nvSpPr>
      <xdr:spPr>
        <a:xfrm>
          <a:off x="2603500" y="16725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687CFE31-D5CB-3C43-BC32-E2CE91C5A1D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F44BCB8A-CC74-3447-AD61-9E159232C90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536CD2C-807B-374B-85A6-245F2223CBD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B46ADB98-B95E-EC4E-A24F-5C559E150CB8}"/>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2044DC84-4585-9749-AD47-A2E91D6FD4A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E140756B-D23E-004F-882C-AFC7A12B627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E0380832-EBF2-9545-966E-B4314A3FC27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EB0F9034-E240-424D-87A6-BDC85BCE61F0}"/>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3D120566-0675-AE46-AEBB-B1F3198E699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73AC6A7-1022-084F-BF25-359D1882047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76EF2BCE-9B28-F748-8A01-696A18F1E942}"/>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B86E73EB-9AFD-484C-BB12-45635B5C0F17}"/>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5D0F494-2E80-C944-8309-19473E2E355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4E5A18A6-42A6-1843-B646-61AB7392AC3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BA22ACF1-A437-7043-97FE-7E1107D7FA70}"/>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258E7A28-F25D-B14C-BBAB-B961183D741F}"/>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AFC3F36A-7FCB-4B41-ABE0-6F3BDF61C925}"/>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A7D665C1-7A08-A541-8485-3A93D94EE28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28DEBE86-20F2-4746-96A2-F129A8696EA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F4EBD44-C989-CE4C-99A8-02A19279951E}"/>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DFADFF07-7BDD-B541-B2E6-3D2242379F0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2167096E-3DC2-A644-8286-0538DEACEDC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67FCA183-2D9A-A64F-BC07-4D7B1CBDC74A}"/>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139A6C16-46D9-064B-83FB-9E2351BF42A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DC78D633-2A0D-6144-9274-A799337FC6EE}"/>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D759657-A210-0A45-8E7E-AB9CC314A81E}"/>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A6C032BE-6817-004D-9E88-7E9E99F0147C}"/>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385EFC19-60CF-AE41-B75C-CE8A56955017}"/>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80EBC233-D411-7649-ACED-D55507D55C2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77ADE4AD-C259-FE42-A278-76C86CA83855}"/>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B1A6ECDF-523C-4948-8004-E460AE6A3564}"/>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50474DD9-E821-6A49-A08C-C2C4B5356525}"/>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3C2529E7-BBD0-3B45-AF10-3FF5932B8673}"/>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638835D-4537-A944-A43D-F37D71F6270A}"/>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FCFE9ED4-A188-9841-A4E0-34E2DC827ED2}"/>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A33F7C71-5B65-F545-B403-F08341F5894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B371694B-59FC-2045-97DF-2C05BF2644AB}"/>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FCA0A702-9FE3-D341-8AC1-C14A6A3C9FE9}"/>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F69B9D02-CD75-C247-9E12-24C1BF34425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DCACA618-DB7C-5641-8753-8BBB9B0347A3}"/>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3746B240-821D-F74D-84AA-26D779B23A67}"/>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99C489ED-89B9-3545-B815-C02823B775D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7CB972CD-AB01-2043-8506-076A44A0FBD6}"/>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338CB267-485C-8746-A51A-7B5263B11E8F}"/>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E4A41142-F5EB-2E48-ADC3-EEC9A6BD0CC1}"/>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DCC2B431-3CEF-EE44-A851-EAA4C7BB333D}"/>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8BA07FD2-07B1-144D-B84F-6873DFD8E9B0}"/>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74C34BD2-10E0-FC4E-8544-DBB378D19A61}"/>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284C664C-4E06-CC4C-94ED-AD2A60B3F45D}"/>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7D5ABAF-3517-6148-B90B-7347033D48FE}"/>
            </a:ext>
          </a:extLst>
        </xdr:cNvPr>
        <xdr:cNvSpPr/>
      </xdr:nvSpPr>
      <xdr:spPr>
        <a:xfrm>
          <a:off x="2603500" y="16725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769E1B50-A10A-7E47-9C92-4CA92DA1798B}"/>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A76F09D9-924D-344C-8632-7F18416D4AE6}"/>
            </a:ext>
          </a:extLst>
        </xdr:cNvPr>
        <xdr:cNvSpPr/>
      </xdr:nvSpPr>
      <xdr:spPr>
        <a:xfrm>
          <a:off x="2603500" y="16725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xdr:from>
      <xdr:col>1</xdr:col>
      <xdr:colOff>38100</xdr:colOff>
      <xdr:row>1</xdr:row>
      <xdr:rowOff>12700</xdr:rowOff>
    </xdr:from>
    <xdr:to>
      <xdr:col>7</xdr:col>
      <xdr:colOff>1066800</xdr:colOff>
      <xdr:row>1</xdr:row>
      <xdr:rowOff>5143500</xdr:rowOff>
    </xdr:to>
    <xdr:graphicFrame macro="">
      <xdr:nvGraphicFramePr>
        <xdr:cNvPr id="251" name="Chart 250">
          <a:extLst>
            <a:ext uri="{FF2B5EF4-FFF2-40B4-BE49-F238E27FC236}">
              <a16:creationId xmlns:a16="http://schemas.microsoft.com/office/drawing/2014/main" id="{D3799FEF-0370-0243-8C9B-A52D7853A4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2KpwOA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1"/>
  <sheetViews>
    <sheetView showGridLines="0" tabSelected="1" workbookViewId="0">
      <pane ySplit="2" topLeftCell="A3" activePane="bottomLeft" state="frozen"/>
      <selection pane="bottomLeft" activeCell="B31" sqref="B31:H31"/>
    </sheetView>
  </sheetViews>
  <sheetFormatPr defaultColWidth="10.6640625" defaultRowHeight="15.5" x14ac:dyDescent="0.35"/>
  <cols>
    <col min="1" max="1" width="3.33203125" style="2" customWidth="1"/>
    <col min="2" max="2" width="30.5" customWidth="1"/>
    <col min="3" max="3" width="32.6640625" customWidth="1"/>
    <col min="4" max="5" width="10.83203125" bestFit="1" customWidth="1"/>
    <col min="6" max="6" width="14" customWidth="1"/>
    <col min="7" max="7" width="14.83203125" bestFit="1" customWidth="1"/>
    <col min="8" max="8" width="14.1640625" customWidth="1"/>
    <col min="9" max="9" width="3.33203125" customWidth="1"/>
  </cols>
  <sheetData>
    <row r="1" spans="2:42" s="6" customFormat="1" ht="212" customHeight="1" x14ac:dyDescent="0.35"/>
    <row r="2" spans="2:42" ht="50" customHeight="1" x14ac:dyDescent="0.35">
      <c r="B2" s="3"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2:42" s="7" customFormat="1" ht="409" customHeight="1" x14ac:dyDescent="0.35">
      <c r="B3" s="3"/>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2:42" ht="25" customHeight="1" x14ac:dyDescent="0.35">
      <c r="B4" s="8"/>
      <c r="C4" s="8"/>
      <c r="D4" s="9"/>
      <c r="F4" s="21" t="s">
        <v>0</v>
      </c>
      <c r="G4" s="21" t="s">
        <v>18</v>
      </c>
      <c r="H4" s="21" t="s">
        <v>1</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2:42" ht="25" customHeight="1" x14ac:dyDescent="0.35">
      <c r="B5" s="8"/>
      <c r="C5" s="8"/>
      <c r="D5" s="9"/>
      <c r="F5" s="19">
        <f>G29</f>
        <v>30000</v>
      </c>
      <c r="G5" s="19">
        <f>H29</f>
        <v>18950</v>
      </c>
      <c r="H5" s="20">
        <f>F5-G5</f>
        <v>11050</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2:42" ht="16" x14ac:dyDescent="0.35">
      <c r="B6" s="8"/>
      <c r="C6" s="8"/>
      <c r="D6" s="9"/>
      <c r="E6" s="9"/>
      <c r="F6" s="9"/>
      <c r="G6" s="9"/>
      <c r="H6" s="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2:42" ht="30" customHeight="1" x14ac:dyDescent="0.35">
      <c r="B7" s="25" t="s">
        <v>2</v>
      </c>
      <c r="C7" s="26" t="s">
        <v>6</v>
      </c>
      <c r="D7" s="27" t="s">
        <v>3</v>
      </c>
      <c r="E7" s="21" t="s">
        <v>4</v>
      </c>
      <c r="F7" s="28" t="s">
        <v>27</v>
      </c>
      <c r="G7" s="21" t="s">
        <v>0</v>
      </c>
      <c r="H7" s="21" t="s">
        <v>1</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2:42" ht="25" customHeight="1" x14ac:dyDescent="0.35">
      <c r="B8" s="22" t="s">
        <v>23</v>
      </c>
      <c r="C8" s="23"/>
      <c r="D8" s="29">
        <v>50</v>
      </c>
      <c r="E8" s="30">
        <v>10</v>
      </c>
      <c r="F8" s="31">
        <f>(D8*E8)</f>
        <v>500</v>
      </c>
      <c r="G8" s="31">
        <v>2000</v>
      </c>
      <c r="H8" s="24">
        <f>G8-F8</f>
        <v>1500</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2:42" ht="25" customHeight="1" x14ac:dyDescent="0.35">
      <c r="B9" s="14" t="s">
        <v>24</v>
      </c>
      <c r="C9" s="15"/>
      <c r="D9" s="32">
        <v>25</v>
      </c>
      <c r="E9" s="33">
        <v>10</v>
      </c>
      <c r="F9" s="34">
        <f t="shared" ref="F9:F22" si="0">(D9*E9)</f>
        <v>250</v>
      </c>
      <c r="G9" s="34">
        <v>2000</v>
      </c>
      <c r="H9" s="17">
        <f t="shared" ref="H9:H22" si="1">G9-F9</f>
        <v>1750</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2:42" ht="25" customHeight="1" x14ac:dyDescent="0.35">
      <c r="B10" s="12" t="s">
        <v>25</v>
      </c>
      <c r="C10" s="13"/>
      <c r="D10" s="29">
        <v>30</v>
      </c>
      <c r="E10" s="30">
        <v>10</v>
      </c>
      <c r="F10" s="31">
        <f t="shared" si="0"/>
        <v>300</v>
      </c>
      <c r="G10" s="31">
        <v>2000</v>
      </c>
      <c r="H10" s="16">
        <f t="shared" si="1"/>
        <v>1700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2:42" ht="25" customHeight="1" x14ac:dyDescent="0.35">
      <c r="B11" s="14" t="s">
        <v>26</v>
      </c>
      <c r="C11" s="15"/>
      <c r="D11" s="32">
        <v>50</v>
      </c>
      <c r="E11" s="33">
        <v>10</v>
      </c>
      <c r="F11" s="34">
        <f t="shared" si="0"/>
        <v>500</v>
      </c>
      <c r="G11" s="34">
        <v>2000</v>
      </c>
      <c r="H11" s="17">
        <f t="shared" si="1"/>
        <v>1500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2:42" ht="25" customHeight="1" x14ac:dyDescent="0.35">
      <c r="B12" s="12" t="s">
        <v>7</v>
      </c>
      <c r="C12" s="13"/>
      <c r="D12" s="29">
        <v>100</v>
      </c>
      <c r="E12" s="30">
        <v>10</v>
      </c>
      <c r="F12" s="31">
        <f t="shared" si="0"/>
        <v>1000</v>
      </c>
      <c r="G12" s="31">
        <v>2000</v>
      </c>
      <c r="H12" s="16">
        <f t="shared" si="1"/>
        <v>1000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2:42" ht="25" customHeight="1" x14ac:dyDescent="0.35">
      <c r="B13" s="14" t="s">
        <v>8</v>
      </c>
      <c r="C13" s="15"/>
      <c r="D13" s="32">
        <v>50</v>
      </c>
      <c r="E13" s="33">
        <v>10</v>
      </c>
      <c r="F13" s="34">
        <f t="shared" si="0"/>
        <v>500</v>
      </c>
      <c r="G13" s="34">
        <v>2000</v>
      </c>
      <c r="H13" s="17">
        <f t="shared" si="1"/>
        <v>1500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2:42" ht="25" customHeight="1" x14ac:dyDescent="0.35">
      <c r="B14" s="12" t="s">
        <v>9</v>
      </c>
      <c r="C14" s="13"/>
      <c r="D14" s="29">
        <v>400</v>
      </c>
      <c r="E14" s="30">
        <v>10</v>
      </c>
      <c r="F14" s="31">
        <f t="shared" si="0"/>
        <v>4000</v>
      </c>
      <c r="G14" s="31">
        <v>2000</v>
      </c>
      <c r="H14" s="16">
        <f t="shared" si="1"/>
        <v>-2000</v>
      </c>
      <c r="I14" s="1"/>
      <c r="J14" s="1" t="s">
        <v>22</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2:42" ht="25" customHeight="1" x14ac:dyDescent="0.35">
      <c r="B15" s="14" t="s">
        <v>10</v>
      </c>
      <c r="C15" s="15"/>
      <c r="D15" s="32">
        <v>50</v>
      </c>
      <c r="E15" s="33">
        <v>10</v>
      </c>
      <c r="F15" s="34">
        <f t="shared" si="0"/>
        <v>500</v>
      </c>
      <c r="G15" s="34">
        <v>2000</v>
      </c>
      <c r="H15" s="17">
        <f t="shared" si="1"/>
        <v>1500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2:42" ht="25" customHeight="1" x14ac:dyDescent="0.35">
      <c r="B16" s="12" t="s">
        <v>11</v>
      </c>
      <c r="C16" s="13"/>
      <c r="D16" s="29">
        <v>50</v>
      </c>
      <c r="E16" s="30">
        <v>10</v>
      </c>
      <c r="F16" s="31">
        <f t="shared" si="0"/>
        <v>500</v>
      </c>
      <c r="G16" s="31">
        <v>2000</v>
      </c>
      <c r="H16" s="16">
        <f t="shared" si="1"/>
        <v>1500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2:42" ht="25" customHeight="1" x14ac:dyDescent="0.35">
      <c r="B17" s="14" t="s">
        <v>12</v>
      </c>
      <c r="C17" s="15"/>
      <c r="D17" s="32">
        <v>50</v>
      </c>
      <c r="E17" s="33">
        <v>10</v>
      </c>
      <c r="F17" s="34">
        <f t="shared" si="0"/>
        <v>500</v>
      </c>
      <c r="G17" s="34">
        <v>2000</v>
      </c>
      <c r="H17" s="17">
        <f t="shared" si="1"/>
        <v>1500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2:42" ht="25" customHeight="1" x14ac:dyDescent="0.35">
      <c r="B18" s="12" t="s">
        <v>13</v>
      </c>
      <c r="C18" s="13"/>
      <c r="D18" s="29">
        <v>50</v>
      </c>
      <c r="E18" s="30">
        <v>10</v>
      </c>
      <c r="F18" s="31">
        <f t="shared" si="0"/>
        <v>500</v>
      </c>
      <c r="G18" s="31">
        <v>2000</v>
      </c>
      <c r="H18" s="16">
        <f t="shared" si="1"/>
        <v>1500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2:42" ht="25" customHeight="1" x14ac:dyDescent="0.35">
      <c r="B19" s="14" t="s">
        <v>14</v>
      </c>
      <c r="C19" s="15"/>
      <c r="D19" s="32">
        <v>50</v>
      </c>
      <c r="E19" s="33">
        <v>10</v>
      </c>
      <c r="F19" s="34">
        <f t="shared" si="0"/>
        <v>500</v>
      </c>
      <c r="G19" s="34">
        <v>2000</v>
      </c>
      <c r="H19" s="17">
        <f t="shared" si="1"/>
        <v>1500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2:42" ht="25" customHeight="1" x14ac:dyDescent="0.35">
      <c r="B20" s="12" t="s">
        <v>15</v>
      </c>
      <c r="C20" s="13"/>
      <c r="D20" s="29">
        <v>50</v>
      </c>
      <c r="E20" s="30">
        <v>10</v>
      </c>
      <c r="F20" s="31">
        <f t="shared" si="0"/>
        <v>500</v>
      </c>
      <c r="G20" s="31">
        <v>2000</v>
      </c>
      <c r="H20" s="16">
        <f t="shared" si="1"/>
        <v>1500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2:42" ht="25" customHeight="1" x14ac:dyDescent="0.35">
      <c r="B21" s="14" t="s">
        <v>16</v>
      </c>
      <c r="C21" s="15"/>
      <c r="D21" s="32">
        <v>50</v>
      </c>
      <c r="E21" s="33">
        <v>10</v>
      </c>
      <c r="F21" s="34">
        <f t="shared" si="0"/>
        <v>500</v>
      </c>
      <c r="G21" s="34">
        <v>2000</v>
      </c>
      <c r="H21" s="17">
        <f t="shared" si="1"/>
        <v>1500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2:42" ht="25" customHeight="1" x14ac:dyDescent="0.35">
      <c r="B22" s="12" t="s">
        <v>17</v>
      </c>
      <c r="C22" s="13"/>
      <c r="D22" s="29">
        <v>50</v>
      </c>
      <c r="E22" s="30">
        <v>10</v>
      </c>
      <c r="F22" s="31">
        <f t="shared" si="0"/>
        <v>500</v>
      </c>
      <c r="G22" s="31">
        <v>2000</v>
      </c>
      <c r="H22" s="16">
        <f t="shared" si="1"/>
        <v>1500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2:42" s="7" customFormat="1" ht="25" customHeight="1" x14ac:dyDescent="0.35">
      <c r="B23" s="14" t="s">
        <v>28</v>
      </c>
      <c r="C23" s="15"/>
      <c r="D23" s="32"/>
      <c r="E23" s="33">
        <v>0</v>
      </c>
      <c r="F23" s="34">
        <v>0</v>
      </c>
      <c r="G23" s="34">
        <v>0</v>
      </c>
      <c r="H23" s="17">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2:42" s="7" customFormat="1" ht="25" customHeight="1" x14ac:dyDescent="0.35">
      <c r="B24" s="12" t="s">
        <v>29</v>
      </c>
      <c r="C24" s="13"/>
      <c r="D24" s="29"/>
      <c r="E24" s="30">
        <v>0</v>
      </c>
      <c r="F24" s="31">
        <f t="shared" ref="F24" si="2">(D24*E24)</f>
        <v>0</v>
      </c>
      <c r="G24" s="31">
        <v>0</v>
      </c>
      <c r="H24" s="16">
        <v>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2:42" s="7" customFormat="1" ht="25" customHeight="1" x14ac:dyDescent="0.35">
      <c r="B25" s="14" t="s">
        <v>30</v>
      </c>
      <c r="C25" s="15"/>
      <c r="D25" s="32"/>
      <c r="E25" s="33">
        <v>0</v>
      </c>
      <c r="F25" s="34">
        <v>0</v>
      </c>
      <c r="G25" s="34">
        <v>0</v>
      </c>
      <c r="H25" s="17">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2:42" s="7" customFormat="1" ht="25" customHeight="1" x14ac:dyDescent="0.35">
      <c r="B26" s="12" t="s">
        <v>31</v>
      </c>
      <c r="C26" s="13"/>
      <c r="D26" s="29"/>
      <c r="E26" s="30">
        <v>0</v>
      </c>
      <c r="F26" s="31">
        <f t="shared" ref="F26" si="3">(D26*E26)</f>
        <v>0</v>
      </c>
      <c r="G26" s="31">
        <v>0</v>
      </c>
      <c r="H26" s="16">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2:42" s="7" customFormat="1" ht="25" customHeight="1" x14ac:dyDescent="0.35">
      <c r="B27" s="14" t="s">
        <v>32</v>
      </c>
      <c r="C27" s="15"/>
      <c r="D27" s="32"/>
      <c r="E27" s="33">
        <v>0</v>
      </c>
      <c r="F27" s="34">
        <v>0</v>
      </c>
      <c r="G27" s="34">
        <v>0</v>
      </c>
      <c r="H27" s="17">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2:42" s="7" customFormat="1" ht="25" customHeight="1" x14ac:dyDescent="0.35">
      <c r="B28" s="12" t="s">
        <v>33</v>
      </c>
      <c r="C28" s="13"/>
      <c r="D28" s="29"/>
      <c r="E28" s="30">
        <v>0</v>
      </c>
      <c r="F28" s="31">
        <f t="shared" ref="F28" si="4">(D28*E28)</f>
        <v>0</v>
      </c>
      <c r="G28" s="31">
        <v>0</v>
      </c>
      <c r="H28" s="16">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2:42" ht="25" customHeight="1" x14ac:dyDescent="0.35">
      <c r="B29" s="10" t="s">
        <v>5</v>
      </c>
      <c r="C29" s="10"/>
      <c r="D29" s="10"/>
      <c r="E29" s="10"/>
      <c r="F29" s="11">
        <f>SUM(F8:F28)</f>
        <v>11050</v>
      </c>
      <c r="G29" s="11">
        <f>SUM(G8:G28)</f>
        <v>30000</v>
      </c>
      <c r="H29" s="18">
        <f>SUM(H8:H28)</f>
        <v>18950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2:42" s="7" customFormat="1" x14ac:dyDescent="0.35"/>
    <row r="31" spans="2:42" s="7" customFormat="1" ht="50" customHeight="1" x14ac:dyDescent="0.35">
      <c r="B31" s="35" t="s">
        <v>19</v>
      </c>
      <c r="C31" s="35"/>
      <c r="D31" s="35"/>
      <c r="E31" s="35"/>
      <c r="F31" s="35"/>
      <c r="G31" s="35"/>
      <c r="H31" s="35"/>
    </row>
  </sheetData>
  <mergeCells count="1">
    <mergeCell ref="B31:H31"/>
  </mergeCells>
  <conditionalFormatting sqref="H5">
    <cfRule type="colorScale" priority="1">
      <colorScale>
        <cfvo type="min"/>
        <cfvo type="percentile" val="50"/>
        <cfvo type="max"/>
        <color rgb="FFF8696B"/>
        <color rgb="FFFFEB84"/>
        <color rgb="FF63BE7B"/>
      </colorScale>
    </cfRule>
  </conditionalFormatting>
  <hyperlinks>
    <hyperlink ref="B31:H31" r:id="rId1" display="CLICK HERE TO CREATE IN SMARTSHEET" xr:uid="{129067BA-2AB2-4214-BF06-C3E0301B257F}"/>
  </hyperlinks>
  <pageMargins left="0.4" right="0.4" top="0.4" bottom="0.4" header="0" footer="0"/>
  <pageSetup scale="95" fitToHeight="0" orientation="landscape" horizontalDpi="4294967292" verticalDpi="4294967292" r:id="rId2"/>
  <rowBreaks count="1" manualBreakCount="1">
    <brk id="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9670F-0905-8C47-82FD-101C43CC40FE}">
  <sheetPr>
    <pageSetUpPr fitToPage="1"/>
  </sheetPr>
  <dimension ref="B1:AP28"/>
  <sheetViews>
    <sheetView showGridLines="0" workbookViewId="0">
      <pane ySplit="1" topLeftCell="A2" activePane="bottomLeft" state="frozen"/>
      <selection pane="bottomLeft" sqref="A1:XFD1"/>
    </sheetView>
  </sheetViews>
  <sheetFormatPr defaultColWidth="10.6640625" defaultRowHeight="15.5" x14ac:dyDescent="0.35"/>
  <cols>
    <col min="1" max="1" width="3.33203125" style="7" customWidth="1"/>
    <col min="2" max="2" width="30.5" style="7" customWidth="1"/>
    <col min="3" max="3" width="32.6640625" style="7" customWidth="1"/>
    <col min="4" max="5" width="10.83203125" style="7" bestFit="1" customWidth="1"/>
    <col min="6" max="6" width="14" style="7" customWidth="1"/>
    <col min="7" max="7" width="14.83203125" style="7" bestFit="1" customWidth="1"/>
    <col min="8" max="8" width="14.1640625" style="7" customWidth="1"/>
    <col min="9" max="9" width="3.33203125" style="7" customWidth="1"/>
    <col min="10" max="16384" width="10.6640625" style="7"/>
  </cols>
  <sheetData>
    <row r="1" spans="2:42" ht="50" customHeight="1" x14ac:dyDescent="0.35">
      <c r="B1" s="3" t="s">
        <v>21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2:42" ht="409" customHeight="1" x14ac:dyDescent="0.35">
      <c r="B2" s="3"/>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2:42" ht="25" customHeight="1" x14ac:dyDescent="0.35">
      <c r="B3" s="8"/>
      <c r="C3" s="8"/>
      <c r="D3" s="9"/>
      <c r="F3" s="21" t="s">
        <v>0</v>
      </c>
      <c r="G3" s="21" t="s">
        <v>18</v>
      </c>
      <c r="H3" s="21" t="s">
        <v>1</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2:42" ht="25" customHeight="1" x14ac:dyDescent="0.35">
      <c r="B4" s="8"/>
      <c r="C4" s="8"/>
      <c r="D4" s="9"/>
      <c r="F4" s="19">
        <f>G28</f>
        <v>0</v>
      </c>
      <c r="G4" s="19">
        <f>H28</f>
        <v>0</v>
      </c>
      <c r="H4" s="20">
        <f>F4-G4</f>
        <v>0</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2:42" ht="16" x14ac:dyDescent="0.35">
      <c r="B5" s="8"/>
      <c r="C5" s="8"/>
      <c r="D5" s="9"/>
      <c r="E5" s="9"/>
      <c r="F5" s="9"/>
      <c r="G5" s="9"/>
      <c r="H5" s="9"/>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2:42" ht="30" customHeight="1" x14ac:dyDescent="0.35">
      <c r="B6" s="25" t="s">
        <v>2</v>
      </c>
      <c r="C6" s="26" t="s">
        <v>6</v>
      </c>
      <c r="D6" s="27" t="s">
        <v>3</v>
      </c>
      <c r="E6" s="21" t="s">
        <v>4</v>
      </c>
      <c r="F6" s="28" t="s">
        <v>27</v>
      </c>
      <c r="G6" s="21" t="s">
        <v>0</v>
      </c>
      <c r="H6" s="21" t="s">
        <v>1</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2:42" ht="25" customHeight="1" x14ac:dyDescent="0.35">
      <c r="B7" s="22" t="s">
        <v>23</v>
      </c>
      <c r="C7" s="23"/>
      <c r="D7" s="29"/>
      <c r="E7" s="30">
        <v>0</v>
      </c>
      <c r="F7" s="31">
        <f>(D7*E7)</f>
        <v>0</v>
      </c>
      <c r="G7" s="31">
        <v>0</v>
      </c>
      <c r="H7" s="24">
        <f>G7-F7</f>
        <v>0</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2:42" ht="25" customHeight="1" x14ac:dyDescent="0.35">
      <c r="B8" s="14" t="s">
        <v>24</v>
      </c>
      <c r="C8" s="15"/>
      <c r="D8" s="32"/>
      <c r="E8" s="33">
        <v>0</v>
      </c>
      <c r="F8" s="34">
        <f t="shared" ref="F8:F21" si="0">(D8*E8)</f>
        <v>0</v>
      </c>
      <c r="G8" s="34">
        <v>0</v>
      </c>
      <c r="H8" s="17">
        <f t="shared" ref="H8:H21" si="1">G8-F8</f>
        <v>0</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2:42" ht="25" customHeight="1" x14ac:dyDescent="0.35">
      <c r="B9" s="12" t="s">
        <v>25</v>
      </c>
      <c r="C9" s="13"/>
      <c r="D9" s="29"/>
      <c r="E9" s="30">
        <v>0</v>
      </c>
      <c r="F9" s="31">
        <f t="shared" si="0"/>
        <v>0</v>
      </c>
      <c r="G9" s="31">
        <v>0</v>
      </c>
      <c r="H9" s="16">
        <f t="shared" si="1"/>
        <v>0</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2:42" ht="25" customHeight="1" x14ac:dyDescent="0.35">
      <c r="B10" s="14" t="s">
        <v>26</v>
      </c>
      <c r="C10" s="15"/>
      <c r="D10" s="32"/>
      <c r="E10" s="33">
        <v>0</v>
      </c>
      <c r="F10" s="34">
        <f t="shared" si="0"/>
        <v>0</v>
      </c>
      <c r="G10" s="34">
        <v>0</v>
      </c>
      <c r="H10" s="17">
        <f t="shared" si="1"/>
        <v>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2:42" ht="25" customHeight="1" x14ac:dyDescent="0.35">
      <c r="B11" s="12" t="s">
        <v>7</v>
      </c>
      <c r="C11" s="13"/>
      <c r="D11" s="29"/>
      <c r="E11" s="30">
        <v>0</v>
      </c>
      <c r="F11" s="31">
        <f t="shared" si="0"/>
        <v>0</v>
      </c>
      <c r="G11" s="31">
        <v>0</v>
      </c>
      <c r="H11" s="16">
        <f t="shared" si="1"/>
        <v>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2:42" ht="25" customHeight="1" x14ac:dyDescent="0.35">
      <c r="B12" s="14" t="s">
        <v>8</v>
      </c>
      <c r="C12" s="15"/>
      <c r="D12" s="32"/>
      <c r="E12" s="33">
        <v>0</v>
      </c>
      <c r="F12" s="34">
        <f t="shared" si="0"/>
        <v>0</v>
      </c>
      <c r="G12" s="34">
        <v>0</v>
      </c>
      <c r="H12" s="17">
        <f t="shared" si="1"/>
        <v>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2:42" ht="25" customHeight="1" x14ac:dyDescent="0.35">
      <c r="B13" s="12" t="s">
        <v>9</v>
      </c>
      <c r="C13" s="13"/>
      <c r="D13" s="29"/>
      <c r="E13" s="30">
        <v>0</v>
      </c>
      <c r="F13" s="31">
        <f t="shared" si="0"/>
        <v>0</v>
      </c>
      <c r="G13" s="31">
        <v>0</v>
      </c>
      <c r="H13" s="16">
        <f t="shared" si="1"/>
        <v>0</v>
      </c>
      <c r="I13" s="1"/>
      <c r="J13" s="1" t="s">
        <v>22</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2:42" ht="25" customHeight="1" x14ac:dyDescent="0.35">
      <c r="B14" s="14" t="s">
        <v>10</v>
      </c>
      <c r="C14" s="15"/>
      <c r="D14" s="32"/>
      <c r="E14" s="33">
        <v>0</v>
      </c>
      <c r="F14" s="34">
        <f t="shared" si="0"/>
        <v>0</v>
      </c>
      <c r="G14" s="34">
        <v>0</v>
      </c>
      <c r="H14" s="17">
        <f t="shared" si="1"/>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2:42" ht="25" customHeight="1" x14ac:dyDescent="0.35">
      <c r="B15" s="12" t="s">
        <v>11</v>
      </c>
      <c r="C15" s="13"/>
      <c r="D15" s="29"/>
      <c r="E15" s="30">
        <v>0</v>
      </c>
      <c r="F15" s="31">
        <f t="shared" si="0"/>
        <v>0</v>
      </c>
      <c r="G15" s="31">
        <v>0</v>
      </c>
      <c r="H15" s="16">
        <f t="shared" si="1"/>
        <v>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2:42" ht="25" customHeight="1" x14ac:dyDescent="0.35">
      <c r="B16" s="14" t="s">
        <v>12</v>
      </c>
      <c r="C16" s="15"/>
      <c r="D16" s="32"/>
      <c r="E16" s="33">
        <v>0</v>
      </c>
      <c r="F16" s="34">
        <f t="shared" si="0"/>
        <v>0</v>
      </c>
      <c r="G16" s="34">
        <v>0</v>
      </c>
      <c r="H16" s="17">
        <f t="shared" si="1"/>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2:42" ht="25" customHeight="1" x14ac:dyDescent="0.35">
      <c r="B17" s="12" t="s">
        <v>13</v>
      </c>
      <c r="C17" s="13"/>
      <c r="D17" s="29"/>
      <c r="E17" s="30">
        <v>0</v>
      </c>
      <c r="F17" s="31">
        <f t="shared" si="0"/>
        <v>0</v>
      </c>
      <c r="G17" s="31">
        <v>0</v>
      </c>
      <c r="H17" s="16">
        <f t="shared" si="1"/>
        <v>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2:42" ht="25" customHeight="1" x14ac:dyDescent="0.35">
      <c r="B18" s="14" t="s">
        <v>14</v>
      </c>
      <c r="C18" s="15"/>
      <c r="D18" s="32"/>
      <c r="E18" s="33">
        <v>0</v>
      </c>
      <c r="F18" s="34">
        <f t="shared" si="0"/>
        <v>0</v>
      </c>
      <c r="G18" s="34">
        <v>0</v>
      </c>
      <c r="H18" s="17">
        <f t="shared" si="1"/>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2:42" ht="25" customHeight="1" x14ac:dyDescent="0.35">
      <c r="B19" s="12" t="s">
        <v>15</v>
      </c>
      <c r="C19" s="13"/>
      <c r="D19" s="29"/>
      <c r="E19" s="30">
        <v>0</v>
      </c>
      <c r="F19" s="31">
        <f t="shared" si="0"/>
        <v>0</v>
      </c>
      <c r="G19" s="31">
        <v>0</v>
      </c>
      <c r="H19" s="16">
        <f t="shared" si="1"/>
        <v>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2:42" ht="25" customHeight="1" x14ac:dyDescent="0.35">
      <c r="B20" s="14" t="s">
        <v>16</v>
      </c>
      <c r="C20" s="15"/>
      <c r="D20" s="32"/>
      <c r="E20" s="33">
        <v>0</v>
      </c>
      <c r="F20" s="34">
        <f t="shared" si="0"/>
        <v>0</v>
      </c>
      <c r="G20" s="34">
        <v>0</v>
      </c>
      <c r="H20" s="17">
        <f t="shared" si="1"/>
        <v>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2:42" ht="25" customHeight="1" x14ac:dyDescent="0.35">
      <c r="B21" s="12" t="s">
        <v>17</v>
      </c>
      <c r="C21" s="13"/>
      <c r="D21" s="29"/>
      <c r="E21" s="30">
        <v>0</v>
      </c>
      <c r="F21" s="31">
        <f t="shared" si="0"/>
        <v>0</v>
      </c>
      <c r="G21" s="31">
        <v>0</v>
      </c>
      <c r="H21" s="16">
        <f t="shared" si="1"/>
        <v>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2:42" ht="25" customHeight="1" x14ac:dyDescent="0.35">
      <c r="B22" s="14" t="s">
        <v>28</v>
      </c>
      <c r="C22" s="15"/>
      <c r="D22" s="32"/>
      <c r="E22" s="33">
        <v>0</v>
      </c>
      <c r="F22" s="34">
        <v>0</v>
      </c>
      <c r="G22" s="34">
        <v>0</v>
      </c>
      <c r="H22" s="17">
        <v>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2:42" ht="25" customHeight="1" x14ac:dyDescent="0.35">
      <c r="B23" s="12" t="s">
        <v>29</v>
      </c>
      <c r="C23" s="13"/>
      <c r="D23" s="29"/>
      <c r="E23" s="30">
        <v>0</v>
      </c>
      <c r="F23" s="31">
        <f t="shared" ref="F23" si="2">(D23*E23)</f>
        <v>0</v>
      </c>
      <c r="G23" s="31">
        <v>0</v>
      </c>
      <c r="H23" s="16">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2:42" ht="25" customHeight="1" x14ac:dyDescent="0.35">
      <c r="B24" s="14" t="s">
        <v>30</v>
      </c>
      <c r="C24" s="15"/>
      <c r="D24" s="32"/>
      <c r="E24" s="33">
        <v>0</v>
      </c>
      <c r="F24" s="34">
        <v>0</v>
      </c>
      <c r="G24" s="34">
        <v>0</v>
      </c>
      <c r="H24" s="17">
        <v>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2:42" ht="25" customHeight="1" x14ac:dyDescent="0.35">
      <c r="B25" s="12" t="s">
        <v>31</v>
      </c>
      <c r="C25" s="13"/>
      <c r="D25" s="29"/>
      <c r="E25" s="30">
        <v>0</v>
      </c>
      <c r="F25" s="31">
        <f t="shared" ref="F25" si="3">(D25*E25)</f>
        <v>0</v>
      </c>
      <c r="G25" s="31">
        <v>0</v>
      </c>
      <c r="H25" s="16">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2:42" ht="25" customHeight="1" x14ac:dyDescent="0.35">
      <c r="B26" s="14" t="s">
        <v>32</v>
      </c>
      <c r="C26" s="15"/>
      <c r="D26" s="32"/>
      <c r="E26" s="33">
        <v>0</v>
      </c>
      <c r="F26" s="34">
        <v>0</v>
      </c>
      <c r="G26" s="34">
        <v>0</v>
      </c>
      <c r="H26" s="17">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2:42" ht="25" customHeight="1" x14ac:dyDescent="0.35">
      <c r="B27" s="12" t="s">
        <v>33</v>
      </c>
      <c r="C27" s="13"/>
      <c r="D27" s="29"/>
      <c r="E27" s="30">
        <v>0</v>
      </c>
      <c r="F27" s="31">
        <f t="shared" ref="F27" si="4">(D27*E27)</f>
        <v>0</v>
      </c>
      <c r="G27" s="31">
        <v>0</v>
      </c>
      <c r="H27" s="16">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2:42" ht="25" customHeight="1" x14ac:dyDescent="0.35">
      <c r="B28" s="10" t="s">
        <v>5</v>
      </c>
      <c r="C28" s="10"/>
      <c r="D28" s="10"/>
      <c r="E28" s="10"/>
      <c r="F28" s="11">
        <f>SUM(F7:F27)</f>
        <v>0</v>
      </c>
      <c r="G28" s="11">
        <f>SUM(G7:G27)</f>
        <v>0</v>
      </c>
      <c r="H28" s="18">
        <f>SUM(H7:H27)</f>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sheetData>
  <conditionalFormatting sqref="H4">
    <cfRule type="colorScale" priority="1">
      <colorScale>
        <cfvo type="min"/>
        <cfvo type="percentile" val="50"/>
        <cfvo type="max"/>
        <color rgb="FFF8696B"/>
        <color rgb="FFFFEB84"/>
        <color rgb="FF63BE7B"/>
      </colorScale>
    </cfRule>
  </conditionalFormatting>
  <pageMargins left="0.4" right="0.4" top="0.4" bottom="0.4" header="0" footer="0"/>
  <pageSetup scale="95" fitToHeight="0" orientation="landscape" horizontalDpi="4294967292" verticalDpi="4294967292" r:id="rId1"/>
  <rowBreaks count="1" manualBreakCount="1">
    <brk id="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1" tint="0.249977111117893"/>
  </sheetPr>
  <dimension ref="B2"/>
  <sheetViews>
    <sheetView showGridLines="0" workbookViewId="0">
      <selection activeCell="W88" sqref="W88"/>
    </sheetView>
  </sheetViews>
  <sheetFormatPr defaultColWidth="10.83203125" defaultRowHeight="14.5" x14ac:dyDescent="0.35"/>
  <cols>
    <col min="1" max="1" width="3.33203125" style="5" customWidth="1"/>
    <col min="2" max="2" width="88.33203125" style="5" customWidth="1"/>
    <col min="3" max="16384" width="10.83203125" style="5"/>
  </cols>
  <sheetData>
    <row r="2" spans="2:2" ht="93" x14ac:dyDescent="0.35">
      <c r="B2" s="4"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Construction Budget</vt:lpstr>
      <vt:lpstr>Construction Budget - BLANK</vt:lpstr>
      <vt:lpstr>-Disclaimer-</vt:lpstr>
      <vt:lpstr>'Construction Budget'!Область_печати</vt:lpstr>
      <vt:lpstr>'Construction Budget - BLANK'!Область_печати</vt:lpstr>
    </vt:vector>
  </TitlesOfParts>
  <Manager/>
  <Company>Smartsheet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ragaz</cp:lastModifiedBy>
  <dcterms:created xsi:type="dcterms:W3CDTF">2015-10-13T21:42:08Z</dcterms:created>
  <dcterms:modified xsi:type="dcterms:W3CDTF">2020-04-21T18:31:45Z</dcterms:modified>
  <cp:category/>
</cp:coreProperties>
</file>